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4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E15" i="1"/>
  <c r="F15" i="1"/>
  <c r="G15" i="1"/>
  <c r="C15" i="1"/>
  <c r="L9" i="1"/>
  <c r="K9" i="1"/>
  <c r="K8" i="1"/>
  <c r="L8" i="1"/>
  <c r="K10" i="1"/>
  <c r="L10" i="1"/>
  <c r="K11" i="1"/>
  <c r="L11" i="1"/>
  <c r="K12" i="1"/>
  <c r="L12" i="1"/>
  <c r="K13" i="1"/>
  <c r="L13" i="1"/>
  <c r="K14" i="1"/>
  <c r="L14" i="1"/>
  <c r="J8" i="1"/>
  <c r="J9" i="1"/>
  <c r="J10" i="1"/>
  <c r="J11" i="1"/>
  <c r="J12" i="1"/>
  <c r="J13" i="1"/>
  <c r="J14" i="1"/>
  <c r="J7" i="1"/>
  <c r="I10" i="1"/>
  <c r="I9" i="1"/>
  <c r="I8" i="1"/>
  <c r="I11" i="1"/>
  <c r="I12" i="1"/>
  <c r="I13" i="1"/>
  <c r="I14" i="1"/>
  <c r="I7" i="1"/>
  <c r="K7" i="1"/>
  <c r="K15" i="1" s="1"/>
  <c r="L7" i="1"/>
  <c r="H8" i="1"/>
  <c r="H9" i="1"/>
  <c r="H10" i="1"/>
  <c r="H11" i="1"/>
  <c r="H12" i="1"/>
  <c r="H13" i="1"/>
  <c r="H14" i="1"/>
  <c r="H7" i="1"/>
  <c r="L15" i="1" l="1"/>
  <c r="J15" i="1"/>
  <c r="H15" i="1"/>
  <c r="I15" i="1"/>
</calcChain>
</file>

<file path=xl/sharedStrings.xml><?xml version="1.0" encoding="utf-8"?>
<sst xmlns="http://schemas.openxmlformats.org/spreadsheetml/2006/main" count="26" uniqueCount="26">
  <si>
    <t>ระยะเวลาที่ใช้ในการจัดการอบรมสัมมนา</t>
  </si>
  <si>
    <t>ความเหมาะสมของสถานที่</t>
  </si>
  <si>
    <t>การประชาสัมพันธ์และการประสานงาน</t>
  </si>
  <si>
    <t>การบรรยายให้ความรู้เกี่ยวกับการทำวิทยานิพนธ์ การตีพิมพ์ผลงานวิจัยในวารสาร และบทบาทหน้าที่ของอาจารย์ที่ปรึกษา</t>
  </si>
  <si>
    <t>การแลกเปลี่ยนเรียนรู้เกี่ยวกับปัจจัยที่มีผลต่อบัณฑิตที่จะสำเร็จการศึกษาตามเกณฑ์ที่มหาวิทยาลัยกำหนด</t>
  </si>
  <si>
    <t>ก่อนเข้าร่วมโครงการฯ ท่านมีความรู้เรื่องการทำวิทยานิพนธ์ การตีพิมพ์ผลงานวิจัยในวารสาร และบทบาทหน้าที่ของอาจารย์ที่ปรึกษาในระดับใด</t>
  </si>
  <si>
    <t>หลังจากเข้าร่วมโครงการฯ ท่านมีความรู้เรื่องการทำวิทยานิพนธ์ การตีพิมพ์ผลงานวิจัยในวารสาร และบทบาทหน้าที่ของอาจารย์ที่ปรึกษาในระดับใด</t>
  </si>
  <si>
    <t>ประโยชน์ที่ได้รับจากการเข้าร่วมโครงการฯ ระดับใด</t>
  </si>
  <si>
    <t xml:space="preserve">เห็นควรจัดโครงการฯ ลักษณะนี้ อีกหรือไม </t>
  </si>
  <si>
    <t>เพศ</t>
  </si>
  <si>
    <t>ช</t>
  </si>
  <si>
    <t>ญ</t>
  </si>
  <si>
    <t>ตำแหน่ง</t>
  </si>
  <si>
    <t>อ.ประจำ</t>
  </si>
  <si>
    <t>อ.ปรึกษา</t>
  </si>
  <si>
    <t>นศ.</t>
  </si>
  <si>
    <t>บุคลากร</t>
  </si>
  <si>
    <t xml:space="preserve">ควรให้ไฟล์ หรือเอกสารประกอบการบรรยาย </t>
  </si>
  <si>
    <t>เป็นโครงการที่ดี ควรจัดตามรอบที่เหมาะสม</t>
  </si>
  <si>
    <t>ดีมากๆ เป็นประโยชน์ต่อบัณฑิต</t>
  </si>
  <si>
    <t>หัวข้อการแลกเปลี่ยนเรียนรู้ ปัจจัยที่มีผลต่อการผลิตบัณฑิตฯ  ให้เวลาน้อยเกินไป</t>
  </si>
  <si>
    <t>เวลาเช้าไปน่าจะจัดประมาณ 8.30 - 9.00 ลงทะเบียน</t>
  </si>
  <si>
    <t>ระยะเวลาการอบรมน่าจะเสร็จในภาคเช้าเลย</t>
  </si>
  <si>
    <t>รวม</t>
  </si>
  <si>
    <t xml:space="preserve">สรุปผลโครงการสัมมนากลยุทธ์ในการจัดการเรียนการสอนระดับบัณฑิตศึกษาให้มีคุณภาพ </t>
  </si>
  <si>
    <t>ข้อเสนอแนะเพิ่มเติม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</si>
</sst>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2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/>
    <xf numFmtId="2" fontId="1" fillId="2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horizontal="center" vertical="top" wrapText="1"/>
    </xf>
    <xf numFmtId="2" fontId="1" fillId="6" borderId="0" xfId="0" applyNumberFormat="1" applyFont="1" applyFill="1" applyBorder="1" applyAlignment="1">
      <alignment horizontal="center" vertical="top" wrapText="1"/>
    </xf>
    <xf numFmtId="0" fontId="1" fillId="9" borderId="0" xfId="0" applyFont="1" applyFill="1" applyBorder="1" applyAlignment="1">
      <alignment vertical="top" wrapText="1"/>
    </xf>
    <xf numFmtId="0" fontId="1" fillId="9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สรุปผลโครงการสัมมนากลยุทธ์ในการจัดการเรียนการสอนระดับบัณฑิตศึกษาให้มีคุณภาพ </c:v>
                </c:pt>
              </c:strCache>
            </c:strRef>
          </c:tx>
          <c:explosion val="18"/>
          <c:dLbls>
            <c:dLbl>
              <c:idx val="0"/>
              <c:layout>
                <c:manualLayout>
                  <c:x val="-0.12278698865077749"/>
                  <c:y val="4.4787613397440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4991705090085796E-2"/>
                  <c:y val="-9.98905047292471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446628779301206E-2"/>
                  <c:y val="9.62106089330282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3046741399707962E-2"/>
                  <c:y val="6.89281675932564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Sheet1!$B$7:$B$14</c:f>
              <c:strCache>
                <c:ptCount val="8"/>
                <c:pt idx="0">
                  <c:v>ระยะเวลาที่ใช้ในการจัดการอบรมสัมมนา</c:v>
                </c:pt>
                <c:pt idx="1">
                  <c:v>ความเหมาะสมของสถานที่</c:v>
                </c:pt>
                <c:pt idx="2">
                  <c:v>การประชาสัมพันธ์และการประสานงาน</c:v>
                </c:pt>
                <c:pt idx="3">
                  <c:v>การบรรยายให้ความรู้เกี่ยวกับการทำวิทยานิพนธ์ การตีพิมพ์ผลงานวิจัยในวารสาร และบทบาทหน้าที่ของอาจารย์ที่ปรึกษา</c:v>
                </c:pt>
                <c:pt idx="4">
                  <c:v>การแลกเปลี่ยนเรียนรู้เกี่ยวกับปัจจัยที่มีผลต่อบัณฑิตที่จะสำเร็จการศึกษาตามเกณฑ์ที่มหาวิทยาลัยกำหนด</c:v>
                </c:pt>
                <c:pt idx="5">
                  <c:v>ก่อนเข้าร่วมโครงการฯ ท่านมีความรู้เรื่องการทำวิทยานิพนธ์ การตีพิมพ์ผลงานวิจัยในวารสาร และบทบาทหน้าที่ของอาจารย์ที่ปรึกษาในระดับใด</c:v>
                </c:pt>
                <c:pt idx="6">
                  <c:v>หลังจากเข้าร่วมโครงการฯ ท่านมีความรู้เรื่องการทำวิทยานิพนธ์ การตีพิมพ์ผลงานวิจัยในวารสาร และบทบาทหน้าที่ของอาจารย์ที่ปรึกษาในระดับใด</c:v>
                </c:pt>
                <c:pt idx="7">
                  <c:v>ประโยชน์ที่ได้รับจากการเข้าร่วมโครงการฯ ระดับใด</c:v>
                </c:pt>
              </c:strCache>
            </c:strRef>
          </c:cat>
          <c:val>
            <c:numRef>
              <c:f>Sheet1!$H$15:$L$15</c:f>
              <c:numCache>
                <c:formatCode>0.00</c:formatCode>
                <c:ptCount val="5"/>
                <c:pt idx="0">
                  <c:v>42.045454545454547</c:v>
                </c:pt>
                <c:pt idx="1">
                  <c:v>40.340909090909093</c:v>
                </c:pt>
                <c:pt idx="2">
                  <c:v>13.636363636363637</c:v>
                </c:pt>
                <c:pt idx="3">
                  <c:v>2.8409090909090913</c:v>
                </c:pt>
                <c:pt idx="4">
                  <c:v>1.1363636363636365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262282</xdr:colOff>
      <xdr:row>5</xdr:row>
      <xdr:rowOff>27608</xdr:rowOff>
    </xdr:from>
    <xdr:to>
      <xdr:col>34</xdr:col>
      <xdr:colOff>207064</xdr:colOff>
      <xdr:row>21</xdr:row>
      <xdr:rowOff>220869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zoomScale="69" zoomScaleNormal="69" workbookViewId="0">
      <selection activeCell="J19" sqref="J19"/>
    </sheetView>
  </sheetViews>
  <sheetFormatPr defaultColWidth="4.75" defaultRowHeight="21" x14ac:dyDescent="0.35"/>
  <cols>
    <col min="1" max="1" width="4.875" style="1" bestFit="1" customWidth="1"/>
    <col min="2" max="2" width="60.25" style="1" customWidth="1"/>
    <col min="3" max="3" width="8.75" style="1" customWidth="1"/>
    <col min="4" max="4" width="9" style="1" customWidth="1"/>
    <col min="5" max="5" width="4.875" style="1" bestFit="1" customWidth="1"/>
    <col min="6" max="6" width="10.375" style="1" customWidth="1"/>
    <col min="7" max="7" width="4.875" style="1" bestFit="1" customWidth="1"/>
    <col min="8" max="8" width="12" style="1" customWidth="1"/>
    <col min="9" max="9" width="12.25" style="1" customWidth="1"/>
    <col min="10" max="10" width="11.25" style="1" customWidth="1"/>
    <col min="11" max="11" width="7.375" style="1" customWidth="1"/>
    <col min="12" max="12" width="8" style="1" customWidth="1"/>
    <col min="13" max="13" width="7.625" style="1" bestFit="1" customWidth="1"/>
    <col min="14" max="16384" width="4.75" style="1"/>
  </cols>
  <sheetData>
    <row r="1" spans="1:13" ht="31.5" customHeight="1" x14ac:dyDescent="0.35">
      <c r="B1" s="18" t="s">
        <v>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35">
      <c r="C2" s="8" t="s">
        <v>10</v>
      </c>
      <c r="D2" s="8" t="s">
        <v>11</v>
      </c>
    </row>
    <row r="3" spans="1:13" x14ac:dyDescent="0.35">
      <c r="B3" s="1" t="s">
        <v>9</v>
      </c>
      <c r="C3" s="2">
        <v>10</v>
      </c>
      <c r="D3" s="2">
        <v>12</v>
      </c>
    </row>
    <row r="4" spans="1:13" ht="21" customHeight="1" x14ac:dyDescent="0.35">
      <c r="B4" s="1" t="s">
        <v>12</v>
      </c>
      <c r="C4" s="9" t="s">
        <v>13</v>
      </c>
      <c r="D4" s="9" t="s">
        <v>14</v>
      </c>
      <c r="E4" s="9" t="s">
        <v>15</v>
      </c>
      <c r="F4" s="9" t="s">
        <v>16</v>
      </c>
    </row>
    <row r="5" spans="1:13" x14ac:dyDescent="0.35">
      <c r="C5" s="10">
        <v>4</v>
      </c>
      <c r="D5" s="10">
        <v>2</v>
      </c>
      <c r="E5" s="10">
        <v>16</v>
      </c>
      <c r="F5" s="10"/>
      <c r="G5" s="2"/>
    </row>
    <row r="6" spans="1:13" x14ac:dyDescent="0.35">
      <c r="C6" s="12">
        <v>5</v>
      </c>
      <c r="D6" s="12">
        <v>4</v>
      </c>
      <c r="E6" s="12">
        <v>3</v>
      </c>
      <c r="F6" s="12">
        <v>2</v>
      </c>
      <c r="G6" s="12">
        <v>1</v>
      </c>
      <c r="H6" s="11">
        <v>5</v>
      </c>
      <c r="I6" s="11">
        <v>4</v>
      </c>
      <c r="J6" s="11">
        <v>3</v>
      </c>
      <c r="K6" s="11">
        <v>2</v>
      </c>
      <c r="L6" s="11">
        <v>1</v>
      </c>
    </row>
    <row r="7" spans="1:13" ht="27" customHeight="1" x14ac:dyDescent="0.35">
      <c r="A7" s="3">
        <v>1</v>
      </c>
      <c r="B7" s="4" t="s">
        <v>0</v>
      </c>
      <c r="C7" s="3">
        <v>10</v>
      </c>
      <c r="D7" s="3">
        <v>9</v>
      </c>
      <c r="E7" s="3">
        <v>3</v>
      </c>
      <c r="F7" s="3">
        <v>0</v>
      </c>
      <c r="G7" s="3">
        <v>0</v>
      </c>
      <c r="H7" s="7">
        <f t="shared" ref="H7:J8" si="0">C7*100/22</f>
        <v>45.454545454545453</v>
      </c>
      <c r="I7" s="7">
        <f t="shared" si="0"/>
        <v>40.909090909090907</v>
      </c>
      <c r="J7" s="7">
        <f t="shared" si="0"/>
        <v>13.636363636363637</v>
      </c>
      <c r="K7" s="7">
        <f t="shared" ref="K7:L7" si="1">F7*100/22</f>
        <v>0</v>
      </c>
      <c r="L7" s="7">
        <f t="shared" si="1"/>
        <v>0</v>
      </c>
      <c r="M7" s="5"/>
    </row>
    <row r="8" spans="1:13" x14ac:dyDescent="0.35">
      <c r="A8" s="3">
        <v>2</v>
      </c>
      <c r="B8" s="4" t="s">
        <v>1</v>
      </c>
      <c r="C8" s="3">
        <v>13</v>
      </c>
      <c r="D8" s="3">
        <v>6</v>
      </c>
      <c r="E8" s="3">
        <v>3</v>
      </c>
      <c r="F8" s="3">
        <v>0</v>
      </c>
      <c r="G8" s="3">
        <v>0</v>
      </c>
      <c r="H8" s="7">
        <f t="shared" si="0"/>
        <v>59.090909090909093</v>
      </c>
      <c r="I8" s="7">
        <f t="shared" si="0"/>
        <v>27.272727272727273</v>
      </c>
      <c r="J8" s="7">
        <f t="shared" si="0"/>
        <v>13.636363636363637</v>
      </c>
      <c r="K8" s="7">
        <f t="shared" ref="K8:K14" si="2">F8*100/22</f>
        <v>0</v>
      </c>
      <c r="L8" s="7">
        <f t="shared" ref="L8:L14" si="3">G8*100/22</f>
        <v>0</v>
      </c>
      <c r="M8" s="5"/>
    </row>
    <row r="9" spans="1:13" ht="27.75" customHeight="1" x14ac:dyDescent="0.35">
      <c r="A9" s="3">
        <v>3</v>
      </c>
      <c r="B9" s="4" t="s">
        <v>2</v>
      </c>
      <c r="C9" s="3">
        <v>8</v>
      </c>
      <c r="D9" s="3">
        <v>10</v>
      </c>
      <c r="E9" s="3">
        <v>1</v>
      </c>
      <c r="F9" s="3">
        <v>2</v>
      </c>
      <c r="G9" s="3">
        <v>1</v>
      </c>
      <c r="H9" s="7">
        <f t="shared" ref="H9:H14" si="4">C9*100/22</f>
        <v>36.363636363636367</v>
      </c>
      <c r="I9" s="7">
        <f>D9*100/22</f>
        <v>45.454545454545453</v>
      </c>
      <c r="J9" s="7">
        <f t="shared" ref="J9:J14" si="5">E9*100/22</f>
        <v>4.5454545454545459</v>
      </c>
      <c r="K9" s="7">
        <f>F9*100/22</f>
        <v>9.0909090909090917</v>
      </c>
      <c r="L9" s="7">
        <f>G9*100/22</f>
        <v>4.5454545454545459</v>
      </c>
      <c r="M9" s="5"/>
    </row>
    <row r="10" spans="1:13" ht="44.25" customHeight="1" x14ac:dyDescent="0.35">
      <c r="A10" s="3">
        <v>4</v>
      </c>
      <c r="B10" s="4" t="s">
        <v>3</v>
      </c>
      <c r="C10" s="3">
        <v>10</v>
      </c>
      <c r="D10" s="3">
        <v>10</v>
      </c>
      <c r="E10" s="3">
        <v>2</v>
      </c>
      <c r="F10" s="3">
        <v>0</v>
      </c>
      <c r="G10" s="3">
        <v>0</v>
      </c>
      <c r="H10" s="7">
        <f t="shared" si="4"/>
        <v>45.454545454545453</v>
      </c>
      <c r="I10" s="7">
        <f>D10*100/22</f>
        <v>45.454545454545453</v>
      </c>
      <c r="J10" s="7">
        <f t="shared" si="5"/>
        <v>9.0909090909090917</v>
      </c>
      <c r="K10" s="7">
        <f t="shared" si="2"/>
        <v>0</v>
      </c>
      <c r="L10" s="7">
        <f t="shared" si="3"/>
        <v>0</v>
      </c>
      <c r="M10" s="5"/>
    </row>
    <row r="11" spans="1:13" ht="45" customHeight="1" x14ac:dyDescent="0.35">
      <c r="A11" s="3">
        <v>5</v>
      </c>
      <c r="B11" s="4" t="s">
        <v>4</v>
      </c>
      <c r="C11" s="3">
        <v>10</v>
      </c>
      <c r="D11" s="3">
        <v>8</v>
      </c>
      <c r="E11" s="3">
        <v>4</v>
      </c>
      <c r="F11" s="3">
        <v>0</v>
      </c>
      <c r="G11" s="3">
        <v>0</v>
      </c>
      <c r="H11" s="7">
        <f t="shared" si="4"/>
        <v>45.454545454545453</v>
      </c>
      <c r="I11" s="7">
        <f t="shared" ref="I11:I14" si="6">D11*100/22</f>
        <v>36.363636363636367</v>
      </c>
      <c r="J11" s="7">
        <f t="shared" si="5"/>
        <v>18.181818181818183</v>
      </c>
      <c r="K11" s="7">
        <f t="shared" si="2"/>
        <v>0</v>
      </c>
      <c r="L11" s="7">
        <f t="shared" si="3"/>
        <v>0</v>
      </c>
      <c r="M11" s="5"/>
    </row>
    <row r="12" spans="1:13" ht="42.75" customHeight="1" x14ac:dyDescent="0.35">
      <c r="A12" s="3">
        <v>6</v>
      </c>
      <c r="B12" s="4" t="s">
        <v>5</v>
      </c>
      <c r="C12" s="3">
        <v>4</v>
      </c>
      <c r="D12" s="3">
        <v>8</v>
      </c>
      <c r="E12" s="3">
        <v>7</v>
      </c>
      <c r="F12" s="3">
        <v>2</v>
      </c>
      <c r="G12" s="3">
        <v>1</v>
      </c>
      <c r="H12" s="7">
        <f t="shared" si="4"/>
        <v>18.181818181818183</v>
      </c>
      <c r="I12" s="7">
        <f t="shared" si="6"/>
        <v>36.363636363636367</v>
      </c>
      <c r="J12" s="7">
        <f t="shared" si="5"/>
        <v>31.818181818181817</v>
      </c>
      <c r="K12" s="7">
        <f t="shared" si="2"/>
        <v>9.0909090909090917</v>
      </c>
      <c r="L12" s="7">
        <f t="shared" si="3"/>
        <v>4.5454545454545459</v>
      </c>
      <c r="M12" s="5"/>
    </row>
    <row r="13" spans="1:13" ht="45" customHeight="1" x14ac:dyDescent="0.35">
      <c r="A13" s="3">
        <v>7</v>
      </c>
      <c r="B13" s="4" t="s">
        <v>6</v>
      </c>
      <c r="C13" s="3">
        <v>8</v>
      </c>
      <c r="D13" s="3">
        <v>10</v>
      </c>
      <c r="E13" s="3">
        <v>3</v>
      </c>
      <c r="F13" s="3">
        <v>1</v>
      </c>
      <c r="G13" s="3">
        <v>0</v>
      </c>
      <c r="H13" s="7">
        <f t="shared" si="4"/>
        <v>36.363636363636367</v>
      </c>
      <c r="I13" s="7">
        <f t="shared" si="6"/>
        <v>45.454545454545453</v>
      </c>
      <c r="J13" s="7">
        <f t="shared" si="5"/>
        <v>13.636363636363637</v>
      </c>
      <c r="K13" s="7">
        <f t="shared" si="2"/>
        <v>4.5454545454545459</v>
      </c>
      <c r="L13" s="7">
        <f t="shared" si="3"/>
        <v>0</v>
      </c>
      <c r="M13" s="5"/>
    </row>
    <row r="14" spans="1:13" x14ac:dyDescent="0.35">
      <c r="A14" s="3">
        <v>8</v>
      </c>
      <c r="B14" s="4" t="s">
        <v>7</v>
      </c>
      <c r="C14" s="3">
        <v>11</v>
      </c>
      <c r="D14" s="3">
        <v>10</v>
      </c>
      <c r="E14" s="3">
        <v>1</v>
      </c>
      <c r="F14" s="3">
        <v>0</v>
      </c>
      <c r="G14" s="3">
        <v>0</v>
      </c>
      <c r="H14" s="7">
        <f t="shared" si="4"/>
        <v>50</v>
      </c>
      <c r="I14" s="7">
        <f t="shared" si="6"/>
        <v>45.454545454545453</v>
      </c>
      <c r="J14" s="7">
        <f t="shared" si="5"/>
        <v>4.5454545454545459</v>
      </c>
      <c r="K14" s="7">
        <f t="shared" si="2"/>
        <v>0</v>
      </c>
      <c r="L14" s="7">
        <f t="shared" si="3"/>
        <v>0</v>
      </c>
      <c r="M14" s="5"/>
    </row>
    <row r="15" spans="1:13" x14ac:dyDescent="0.35">
      <c r="A15" s="3"/>
      <c r="B15" s="3" t="s">
        <v>23</v>
      </c>
      <c r="C15" s="13">
        <f>AVERAGE(C7:C14)</f>
        <v>9.25</v>
      </c>
      <c r="D15" s="13">
        <f t="shared" ref="D15:G15" si="7">AVERAGE(D7:D14)</f>
        <v>8.875</v>
      </c>
      <c r="E15" s="13">
        <f t="shared" si="7"/>
        <v>3</v>
      </c>
      <c r="F15" s="13">
        <f t="shared" si="7"/>
        <v>0.625</v>
      </c>
      <c r="G15" s="13">
        <f t="shared" si="7"/>
        <v>0.25</v>
      </c>
      <c r="H15" s="14">
        <f>AVERAGE(H7:H14)</f>
        <v>42.045454545454547</v>
      </c>
      <c r="I15" s="14">
        <f t="shared" ref="I15:L15" si="8">AVERAGE(I7:I14)</f>
        <v>40.340909090909093</v>
      </c>
      <c r="J15" s="14">
        <f t="shared" si="8"/>
        <v>13.636363636363637</v>
      </c>
      <c r="K15" s="14">
        <f t="shared" si="8"/>
        <v>2.8409090909090913</v>
      </c>
      <c r="L15" s="14">
        <f t="shared" si="8"/>
        <v>1.1363636363636365</v>
      </c>
      <c r="M15" s="5"/>
    </row>
    <row r="16" spans="1:13" x14ac:dyDescent="0.35">
      <c r="A16" s="3">
        <v>9</v>
      </c>
      <c r="B16" s="15" t="s">
        <v>8</v>
      </c>
      <c r="C16" s="16">
        <v>22</v>
      </c>
      <c r="D16" s="16"/>
      <c r="E16" s="3"/>
      <c r="F16" s="3"/>
      <c r="G16" s="4"/>
      <c r="H16" s="4"/>
    </row>
    <row r="17" spans="1:12" x14ac:dyDescent="0.35">
      <c r="A17" s="6"/>
      <c r="B17" s="17" t="s">
        <v>25</v>
      </c>
      <c r="C17" s="6" t="s">
        <v>17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35">
      <c r="A18" s="6"/>
      <c r="B18" s="6"/>
      <c r="C18" s="6" t="s">
        <v>18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35">
      <c r="A19" s="6"/>
      <c r="B19" s="6"/>
      <c r="C19" s="6" t="s">
        <v>19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35">
      <c r="A20" s="6"/>
      <c r="B20" s="6"/>
      <c r="C20" s="6" t="s">
        <v>20</v>
      </c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35">
      <c r="A21" s="6"/>
      <c r="B21" s="6"/>
      <c r="C21" s="6" t="s">
        <v>21</v>
      </c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5">
      <c r="A22" s="6"/>
      <c r="B22" s="6"/>
      <c r="C22" s="6" t="s">
        <v>22</v>
      </c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</sheetData>
  <mergeCells count="1">
    <mergeCell ref="B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NokTeePoo</cp:lastModifiedBy>
  <dcterms:created xsi:type="dcterms:W3CDTF">2014-09-20T03:00:57Z</dcterms:created>
  <dcterms:modified xsi:type="dcterms:W3CDTF">2015-06-25T13:39:14Z</dcterms:modified>
</cp:coreProperties>
</file>